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27795" windowHeight="12330" activeTab="1"/>
  </bookViews>
  <sheets>
    <sheet name="P&amp;L" sheetId="1" r:id="rId1"/>
    <sheet name="Begroting" sheetId="4" r:id="rId2"/>
  </sheets>
  <calcPr calcId="145621" concurrentCalc="0"/>
</workbook>
</file>

<file path=xl/calcChain.xml><?xml version="1.0" encoding="utf-8"?>
<calcChain xmlns="http://schemas.openxmlformats.org/spreadsheetml/2006/main">
  <c r="F12" i="4" l="1"/>
  <c r="F14" i="4"/>
  <c r="F23" i="4"/>
  <c r="F32" i="4"/>
  <c r="F34" i="4"/>
  <c r="F37" i="4"/>
  <c r="H13" i="1"/>
  <c r="H15" i="1"/>
  <c r="H24" i="1"/>
  <c r="H32" i="1"/>
  <c r="H34" i="1"/>
  <c r="H37" i="1"/>
  <c r="E13" i="1"/>
  <c r="E15" i="1"/>
  <c r="E24" i="1"/>
  <c r="E32" i="1"/>
  <c r="E34" i="1"/>
  <c r="E37" i="1"/>
</calcChain>
</file>

<file path=xl/sharedStrings.xml><?xml version="1.0" encoding="utf-8"?>
<sst xmlns="http://schemas.openxmlformats.org/spreadsheetml/2006/main" count="52" uniqueCount="35">
  <si>
    <t>Inkomsten 2017</t>
  </si>
  <si>
    <t>Realisatie</t>
  </si>
  <si>
    <t>Begroting</t>
  </si>
  <si>
    <t>Subsidie Gemeente</t>
  </si>
  <si>
    <t>Contributie</t>
  </si>
  <si>
    <t>Rente</t>
  </si>
  <si>
    <t>Totaal Inkomsten 2017</t>
  </si>
  <si>
    <t>Bestuurskosten</t>
  </si>
  <si>
    <t>Nieuwjaarsreceptie</t>
  </si>
  <si>
    <t>ALV en Voorlichting Hooigracht</t>
  </si>
  <si>
    <t>Drukkosten PANgeCRAS</t>
  </si>
  <si>
    <t>Websitekosten</t>
  </si>
  <si>
    <t>Deelfinanciering Wijkinitiatieven</t>
  </si>
  <si>
    <t>Bankkosten</t>
  </si>
  <si>
    <t>Initiatieven</t>
  </si>
  <si>
    <t>Vaste Kosten</t>
  </si>
  <si>
    <t>40 Jarig Jubileum</t>
  </si>
  <si>
    <t>Totaal Vaste Kosten</t>
  </si>
  <si>
    <t>TOTAAL UITGAVEN</t>
  </si>
  <si>
    <t>Totaal Inkomsten 2018</t>
  </si>
  <si>
    <t>INKOMSTEN</t>
  </si>
  <si>
    <t>UITGAVEN</t>
  </si>
  <si>
    <t>Totaal Initiatieven</t>
  </si>
  <si>
    <t>TOTAAL INKOMSTEN</t>
  </si>
  <si>
    <t>Winst- en Verliesrekening 2017</t>
  </si>
  <si>
    <t>RESULTAAT 2017</t>
  </si>
  <si>
    <t>JAARREKENING PANCRAS-WEST BOEKJAAR 2017</t>
  </si>
  <si>
    <t>Winst- en Verliesrekening 2018</t>
  </si>
  <si>
    <t>Inkomsten 2018</t>
  </si>
  <si>
    <t>Afscheid Bestuur</t>
  </si>
  <si>
    <t>Verenigingsevenementen</t>
  </si>
  <si>
    <t>RESULTAAT 2018</t>
  </si>
  <si>
    <t>Voorlichtingsavonden</t>
  </si>
  <si>
    <t>BEGROTING PANCRAS-WEST 2018</t>
  </si>
  <si>
    <t>Juridische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</si>
</sst>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\ * #,##0.00_);_([$€-2]\ * \(#,##0.00\);_([$€-2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164" fontId="0" fillId="0" borderId="0" xfId="1" applyNumberFormat="1" applyFont="1" applyBorder="1"/>
    <xf numFmtId="0" fontId="2" fillId="0" borderId="5" xfId="0" applyFont="1" applyBorder="1"/>
    <xf numFmtId="164" fontId="2" fillId="0" borderId="0" xfId="1" applyNumberFormat="1" applyFont="1" applyBorder="1"/>
    <xf numFmtId="0" fontId="2" fillId="0" borderId="6" xfId="0" applyFont="1" applyBorder="1"/>
    <xf numFmtId="164" fontId="2" fillId="0" borderId="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39"/>
  <sheetViews>
    <sheetView workbookViewId="0">
      <selection activeCell="N23" sqref="N23"/>
    </sheetView>
  </sheetViews>
  <sheetFormatPr defaultRowHeight="15" x14ac:dyDescent="0.25"/>
  <cols>
    <col min="1" max="1" width="4.42578125" customWidth="1"/>
    <col min="2" max="2" width="4.140625" customWidth="1"/>
    <col min="3" max="3" width="31.140625" bestFit="1" customWidth="1"/>
    <col min="4" max="4" width="11.42578125" customWidth="1"/>
    <col min="5" max="5" width="11" bestFit="1" customWidth="1"/>
    <col min="7" max="8" width="11" bestFit="1" customWidth="1"/>
    <col min="9" max="9" width="4.85546875" customWidth="1"/>
  </cols>
  <sheetData>
    <row r="1" spans="1:9" ht="15.75" thickBo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ht="27" thickBot="1" x14ac:dyDescent="0.45">
      <c r="A2" s="6"/>
      <c r="B2" s="24" t="s">
        <v>26</v>
      </c>
      <c r="C2" s="25"/>
      <c r="D2" s="25"/>
      <c r="E2" s="25"/>
      <c r="F2" s="25"/>
      <c r="G2" s="25"/>
      <c r="H2" s="26"/>
      <c r="I2" s="7"/>
    </row>
    <row r="3" spans="1:9" x14ac:dyDescent="0.25">
      <c r="A3" s="6"/>
      <c r="B3" s="8"/>
      <c r="C3" s="8"/>
      <c r="D3" s="8"/>
      <c r="E3" s="8"/>
      <c r="F3" s="8"/>
      <c r="G3" s="8"/>
      <c r="H3" s="8"/>
      <c r="I3" s="7"/>
    </row>
    <row r="4" spans="1:9" x14ac:dyDescent="0.25">
      <c r="A4" s="6"/>
      <c r="B4" s="8"/>
      <c r="C4" s="8"/>
      <c r="D4" s="8"/>
      <c r="E4" s="8"/>
      <c r="F4" s="8"/>
      <c r="G4" s="8"/>
      <c r="H4" s="8"/>
      <c r="I4" s="7"/>
    </row>
    <row r="5" spans="1:9" x14ac:dyDescent="0.25">
      <c r="A5" s="6"/>
      <c r="B5" s="9" t="s">
        <v>24</v>
      </c>
      <c r="C5" s="8"/>
      <c r="D5" s="20" t="s">
        <v>1</v>
      </c>
      <c r="E5" s="20"/>
      <c r="F5" s="8"/>
      <c r="G5" s="20" t="s">
        <v>2</v>
      </c>
      <c r="H5" s="20"/>
      <c r="I5" s="7"/>
    </row>
    <row r="6" spans="1:9" x14ac:dyDescent="0.25">
      <c r="A6" s="6"/>
      <c r="B6" s="8"/>
      <c r="C6" s="8"/>
      <c r="D6" s="10"/>
      <c r="E6" s="10"/>
      <c r="F6" s="8"/>
      <c r="G6" s="10"/>
      <c r="H6" s="10"/>
      <c r="I6" s="7"/>
    </row>
    <row r="7" spans="1:9" x14ac:dyDescent="0.25">
      <c r="A7" s="6"/>
      <c r="B7" s="9" t="s">
        <v>20</v>
      </c>
      <c r="C7" s="8"/>
      <c r="D7" s="10"/>
      <c r="E7" s="10"/>
      <c r="F7" s="8"/>
      <c r="G7" s="10"/>
      <c r="H7" s="10"/>
      <c r="I7" s="7"/>
    </row>
    <row r="8" spans="1:9" x14ac:dyDescent="0.25">
      <c r="A8" s="6"/>
      <c r="B8" s="8"/>
      <c r="C8" s="8"/>
      <c r="D8" s="8"/>
      <c r="E8" s="8"/>
      <c r="F8" s="8"/>
      <c r="G8" s="8"/>
      <c r="H8" s="8"/>
      <c r="I8" s="7"/>
    </row>
    <row r="9" spans="1:9" x14ac:dyDescent="0.25">
      <c r="A9" s="6"/>
      <c r="B9" s="9" t="s">
        <v>0</v>
      </c>
      <c r="C9" s="8"/>
      <c r="D9" s="8"/>
      <c r="E9" s="8"/>
      <c r="F9" s="8"/>
      <c r="G9" s="8"/>
      <c r="H9" s="8"/>
      <c r="I9" s="7"/>
    </row>
    <row r="10" spans="1:9" x14ac:dyDescent="0.25">
      <c r="A10" s="6"/>
      <c r="B10" s="8"/>
      <c r="C10" s="11" t="s">
        <v>3</v>
      </c>
      <c r="D10" s="12">
        <v>973</v>
      </c>
      <c r="E10" s="12"/>
      <c r="F10" s="12"/>
      <c r="G10" s="12">
        <v>950</v>
      </c>
      <c r="H10" s="12"/>
      <c r="I10" s="7"/>
    </row>
    <row r="11" spans="1:9" x14ac:dyDescent="0.25">
      <c r="A11" s="6"/>
      <c r="B11" s="8"/>
      <c r="C11" s="11" t="s">
        <v>4</v>
      </c>
      <c r="D11" s="12">
        <v>1460</v>
      </c>
      <c r="E11" s="12"/>
      <c r="F11" s="12"/>
      <c r="G11" s="12">
        <v>1550</v>
      </c>
      <c r="H11" s="12"/>
      <c r="I11" s="7"/>
    </row>
    <row r="12" spans="1:9" x14ac:dyDescent="0.25">
      <c r="A12" s="6"/>
      <c r="B12" s="8"/>
      <c r="C12" s="11" t="s">
        <v>5</v>
      </c>
      <c r="D12" s="2">
        <v>10.65</v>
      </c>
      <c r="E12" s="2"/>
      <c r="F12" s="12"/>
      <c r="G12" s="2">
        <v>0</v>
      </c>
      <c r="H12" s="2"/>
      <c r="I12" s="7"/>
    </row>
    <row r="13" spans="1:9" s="1" customFormat="1" x14ac:dyDescent="0.25">
      <c r="A13" s="13"/>
      <c r="B13" s="9" t="s">
        <v>6</v>
      </c>
      <c r="C13" s="9"/>
      <c r="D13" s="14"/>
      <c r="E13" s="14">
        <f>SUM(D10:D12)</f>
        <v>2443.65</v>
      </c>
      <c r="F13" s="14"/>
      <c r="G13" s="14"/>
      <c r="H13" s="14">
        <f>SUM(G10:G12)</f>
        <v>2500</v>
      </c>
      <c r="I13" s="15"/>
    </row>
    <row r="14" spans="1:9" x14ac:dyDescent="0.25">
      <c r="A14" s="6"/>
      <c r="B14" s="8"/>
      <c r="C14" s="8"/>
      <c r="D14" s="12"/>
      <c r="E14" s="12"/>
      <c r="F14" s="12"/>
      <c r="G14" s="12"/>
      <c r="H14" s="12"/>
      <c r="I14" s="7"/>
    </row>
    <row r="15" spans="1:9" s="1" customFormat="1" x14ac:dyDescent="0.25">
      <c r="A15" s="13"/>
      <c r="B15" s="9" t="s">
        <v>23</v>
      </c>
      <c r="C15" s="9"/>
      <c r="D15" s="14"/>
      <c r="E15" s="14">
        <f>E13</f>
        <v>2443.65</v>
      </c>
      <c r="F15" s="14"/>
      <c r="G15" s="14"/>
      <c r="H15" s="14">
        <f>H13</f>
        <v>2500</v>
      </c>
      <c r="I15" s="15"/>
    </row>
    <row r="16" spans="1:9" x14ac:dyDescent="0.25">
      <c r="A16" s="6"/>
      <c r="B16" s="8"/>
      <c r="C16" s="8"/>
      <c r="D16" s="12"/>
      <c r="E16" s="12"/>
      <c r="F16" s="12"/>
      <c r="G16" s="12"/>
      <c r="H16" s="12"/>
      <c r="I16" s="7"/>
    </row>
    <row r="17" spans="1:9" x14ac:dyDescent="0.25">
      <c r="A17" s="6"/>
      <c r="B17" s="8"/>
      <c r="C17" s="8"/>
      <c r="D17" s="12"/>
      <c r="E17" s="12"/>
      <c r="F17" s="12"/>
      <c r="G17" s="12"/>
      <c r="H17" s="12"/>
      <c r="I17" s="7"/>
    </row>
    <row r="18" spans="1:9" s="1" customFormat="1" x14ac:dyDescent="0.25">
      <c r="A18" s="13"/>
      <c r="B18" s="9" t="s">
        <v>21</v>
      </c>
      <c r="C18" s="9"/>
      <c r="D18" s="14"/>
      <c r="E18" s="14"/>
      <c r="F18" s="14"/>
      <c r="G18" s="14"/>
      <c r="H18" s="14"/>
      <c r="I18" s="15"/>
    </row>
    <row r="19" spans="1:9" x14ac:dyDescent="0.25">
      <c r="A19" s="6"/>
      <c r="B19" s="8"/>
      <c r="C19" s="8"/>
      <c r="D19" s="12"/>
      <c r="E19" s="12"/>
      <c r="F19" s="12"/>
      <c r="G19" s="12"/>
      <c r="H19" s="12"/>
      <c r="I19" s="7"/>
    </row>
    <row r="20" spans="1:9" s="1" customFormat="1" x14ac:dyDescent="0.25">
      <c r="A20" s="13"/>
      <c r="B20" s="9" t="s">
        <v>15</v>
      </c>
      <c r="C20" s="9"/>
      <c r="D20" s="14"/>
      <c r="E20" s="14"/>
      <c r="F20" s="14"/>
      <c r="G20" s="14"/>
      <c r="H20" s="14"/>
      <c r="I20" s="15"/>
    </row>
    <row r="21" spans="1:9" x14ac:dyDescent="0.25">
      <c r="A21" s="6"/>
      <c r="B21" s="8"/>
      <c r="C21" s="11" t="s">
        <v>7</v>
      </c>
      <c r="D21" s="12">
        <v>177.73</v>
      </c>
      <c r="E21" s="12"/>
      <c r="F21" s="12"/>
      <c r="G21" s="12">
        <v>300</v>
      </c>
      <c r="H21" s="12"/>
      <c r="I21" s="7"/>
    </row>
    <row r="22" spans="1:9" x14ac:dyDescent="0.25">
      <c r="A22" s="6"/>
      <c r="B22" s="8"/>
      <c r="C22" s="11" t="s">
        <v>11</v>
      </c>
      <c r="D22" s="12">
        <v>41.04</v>
      </c>
      <c r="E22" s="12"/>
      <c r="F22" s="12"/>
      <c r="G22" s="12">
        <v>30</v>
      </c>
      <c r="H22" s="12"/>
      <c r="I22" s="7"/>
    </row>
    <row r="23" spans="1:9" x14ac:dyDescent="0.25">
      <c r="A23" s="6"/>
      <c r="B23" s="8"/>
      <c r="C23" s="11" t="s">
        <v>13</v>
      </c>
      <c r="D23" s="2">
        <v>117.77</v>
      </c>
      <c r="E23" s="2"/>
      <c r="F23" s="12"/>
      <c r="G23" s="2">
        <v>125</v>
      </c>
      <c r="H23" s="2"/>
      <c r="I23" s="7"/>
    </row>
    <row r="24" spans="1:9" s="1" customFormat="1" x14ac:dyDescent="0.25">
      <c r="A24" s="13"/>
      <c r="B24" s="9" t="s">
        <v>17</v>
      </c>
      <c r="C24" s="9"/>
      <c r="D24" s="14"/>
      <c r="E24" s="14">
        <f>SUM(D21:D23)</f>
        <v>336.53999999999996</v>
      </c>
      <c r="F24" s="14"/>
      <c r="G24" s="14"/>
      <c r="H24" s="14">
        <f>SUM(G21:G23)</f>
        <v>455</v>
      </c>
      <c r="I24" s="15"/>
    </row>
    <row r="25" spans="1:9" x14ac:dyDescent="0.25">
      <c r="A25" s="6"/>
      <c r="B25" s="8"/>
      <c r="C25" s="8"/>
      <c r="D25" s="12"/>
      <c r="E25" s="12"/>
      <c r="F25" s="12"/>
      <c r="G25" s="12"/>
      <c r="H25" s="12"/>
      <c r="I25" s="7"/>
    </row>
    <row r="26" spans="1:9" s="1" customFormat="1" x14ac:dyDescent="0.25">
      <c r="A26" s="13"/>
      <c r="B26" s="9" t="s">
        <v>14</v>
      </c>
      <c r="C26" s="9"/>
      <c r="D26" s="14"/>
      <c r="E26" s="14"/>
      <c r="F26" s="14"/>
      <c r="G26" s="14"/>
      <c r="H26" s="14"/>
      <c r="I26" s="15"/>
    </row>
    <row r="27" spans="1:9" x14ac:dyDescent="0.25">
      <c r="A27" s="6"/>
      <c r="B27" s="8"/>
      <c r="C27" s="11" t="s">
        <v>8</v>
      </c>
      <c r="D27" s="12">
        <v>590.54999999999995</v>
      </c>
      <c r="E27" s="12"/>
      <c r="F27" s="12"/>
      <c r="G27" s="12">
        <v>625</v>
      </c>
      <c r="H27" s="12"/>
      <c r="I27" s="7"/>
    </row>
    <row r="28" spans="1:9" x14ac:dyDescent="0.25">
      <c r="A28" s="6"/>
      <c r="B28" s="8"/>
      <c r="C28" s="11" t="s">
        <v>9</v>
      </c>
      <c r="D28" s="12">
        <v>284.89999999999998</v>
      </c>
      <c r="E28" s="12"/>
      <c r="F28" s="12"/>
      <c r="G28" s="12">
        <v>200</v>
      </c>
      <c r="H28" s="12"/>
      <c r="I28" s="7"/>
    </row>
    <row r="29" spans="1:9" x14ac:dyDescent="0.25">
      <c r="A29" s="6"/>
      <c r="B29" s="8"/>
      <c r="C29" s="11" t="s">
        <v>12</v>
      </c>
      <c r="D29" s="12">
        <v>0</v>
      </c>
      <c r="E29" s="12"/>
      <c r="F29" s="12"/>
      <c r="G29" s="12">
        <v>0</v>
      </c>
      <c r="H29" s="12"/>
      <c r="I29" s="7"/>
    </row>
    <row r="30" spans="1:9" x14ac:dyDescent="0.25">
      <c r="A30" s="6"/>
      <c r="B30" s="8"/>
      <c r="C30" s="11" t="s">
        <v>10</v>
      </c>
      <c r="D30" s="12">
        <v>1179.78</v>
      </c>
      <c r="E30" s="12"/>
      <c r="F30" s="12"/>
      <c r="G30" s="12">
        <v>900</v>
      </c>
      <c r="H30" s="12"/>
      <c r="I30" s="7"/>
    </row>
    <row r="31" spans="1:9" x14ac:dyDescent="0.25">
      <c r="A31" s="6"/>
      <c r="B31" s="8"/>
      <c r="C31" s="11" t="s">
        <v>16</v>
      </c>
      <c r="D31" s="2">
        <v>323.89999999999998</v>
      </c>
      <c r="E31" s="2"/>
      <c r="F31" s="12"/>
      <c r="G31" s="2">
        <v>220</v>
      </c>
      <c r="H31" s="2"/>
      <c r="I31" s="7"/>
    </row>
    <row r="32" spans="1:9" s="1" customFormat="1" x14ac:dyDescent="0.25">
      <c r="A32" s="13"/>
      <c r="B32" s="9" t="s">
        <v>22</v>
      </c>
      <c r="C32" s="9"/>
      <c r="D32" s="14"/>
      <c r="E32" s="14">
        <f>SUM(D27:D31)</f>
        <v>2379.13</v>
      </c>
      <c r="F32" s="14"/>
      <c r="G32" s="14"/>
      <c r="H32" s="14">
        <f>SUM(G27:G31)</f>
        <v>1945</v>
      </c>
      <c r="I32" s="15"/>
    </row>
    <row r="33" spans="1:9" x14ac:dyDescent="0.25">
      <c r="A33" s="6"/>
      <c r="B33" s="8"/>
      <c r="C33" s="8"/>
      <c r="D33" s="12"/>
      <c r="E33" s="12"/>
      <c r="F33" s="12"/>
      <c r="G33" s="12"/>
      <c r="H33" s="12"/>
      <c r="I33" s="7"/>
    </row>
    <row r="34" spans="1:9" s="1" customFormat="1" x14ac:dyDescent="0.25">
      <c r="A34" s="13"/>
      <c r="B34" s="9" t="s">
        <v>18</v>
      </c>
      <c r="C34" s="9"/>
      <c r="D34" s="14"/>
      <c r="E34" s="14">
        <f>SUM(E21:E32)</f>
        <v>2715.67</v>
      </c>
      <c r="F34" s="14"/>
      <c r="G34" s="14"/>
      <c r="H34" s="14">
        <f>SUM(H21:H32)</f>
        <v>2400</v>
      </c>
      <c r="I34" s="15"/>
    </row>
    <row r="35" spans="1:9" x14ac:dyDescent="0.25">
      <c r="A35" s="6"/>
      <c r="B35" s="8"/>
      <c r="C35" s="8"/>
      <c r="D35" s="8"/>
      <c r="E35" s="8"/>
      <c r="F35" s="8"/>
      <c r="G35" s="8"/>
      <c r="H35" s="8"/>
      <c r="I35" s="7"/>
    </row>
    <row r="36" spans="1:9" x14ac:dyDescent="0.25">
      <c r="A36" s="6"/>
      <c r="B36" s="8"/>
      <c r="C36" s="8"/>
      <c r="D36" s="8"/>
      <c r="E36" s="8"/>
      <c r="F36" s="8"/>
      <c r="G36" s="8"/>
      <c r="H36" s="8"/>
      <c r="I36" s="7"/>
    </row>
    <row r="37" spans="1:9" s="1" customFormat="1" x14ac:dyDescent="0.25">
      <c r="A37" s="13"/>
      <c r="B37" s="9" t="s">
        <v>25</v>
      </c>
      <c r="C37" s="9"/>
      <c r="D37" s="9"/>
      <c r="E37" s="16">
        <f>E15-E34</f>
        <v>-272.02</v>
      </c>
      <c r="F37" s="9"/>
      <c r="G37" s="9"/>
      <c r="H37" s="16">
        <f>H15-H34</f>
        <v>100</v>
      </c>
      <c r="I37" s="15"/>
    </row>
    <row r="38" spans="1:9" x14ac:dyDescent="0.25">
      <c r="A38" s="6"/>
      <c r="B38" s="8"/>
      <c r="C38" s="8"/>
      <c r="D38" s="8"/>
      <c r="E38" s="8"/>
      <c r="F38" s="8"/>
      <c r="G38" s="8"/>
      <c r="H38" s="8"/>
      <c r="I38" s="7"/>
    </row>
    <row r="39" spans="1:9" ht="15.75" thickBot="1" x14ac:dyDescent="0.3">
      <c r="A39" s="17"/>
      <c r="B39" s="18"/>
      <c r="C39" s="18"/>
      <c r="D39" s="18"/>
      <c r="E39" s="18"/>
      <c r="F39" s="18"/>
      <c r="G39" s="18"/>
      <c r="H39" s="18"/>
      <c r="I39" s="19"/>
    </row>
  </sheetData>
  <mergeCells count="3">
    <mergeCell ref="D5:E5"/>
    <mergeCell ref="G5:H5"/>
    <mergeCell ref="B2:H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8"/>
  <sheetViews>
    <sheetView tabSelected="1" workbookViewId="0">
      <selection activeCell="E30" sqref="E30"/>
    </sheetView>
  </sheetViews>
  <sheetFormatPr defaultRowHeight="15" x14ac:dyDescent="0.25"/>
  <cols>
    <col min="1" max="1" width="4.7109375" customWidth="1"/>
    <col min="2" max="2" width="4.5703125" customWidth="1"/>
    <col min="4" max="4" width="22.85546875" customWidth="1"/>
    <col min="5" max="6" width="11" bestFit="1" customWidth="1"/>
    <col min="7" max="7" width="5.5703125" customWidth="1"/>
  </cols>
  <sheetData>
    <row r="1" spans="1:7" ht="15.75" thickBot="1" x14ac:dyDescent="0.3">
      <c r="A1" s="3"/>
      <c r="B1" s="4"/>
      <c r="C1" s="4"/>
      <c r="D1" s="4"/>
      <c r="E1" s="4"/>
      <c r="F1" s="4"/>
      <c r="G1" s="5"/>
    </row>
    <row r="2" spans="1:7" ht="24" thickBot="1" x14ac:dyDescent="0.4">
      <c r="A2" s="6"/>
      <c r="B2" s="21" t="s">
        <v>33</v>
      </c>
      <c r="C2" s="22"/>
      <c r="D2" s="22"/>
      <c r="E2" s="22"/>
      <c r="F2" s="23"/>
      <c r="G2" s="7"/>
    </row>
    <row r="3" spans="1:7" x14ac:dyDescent="0.25">
      <c r="A3" s="6"/>
      <c r="B3" s="8"/>
      <c r="C3" s="8"/>
      <c r="D3" s="8"/>
      <c r="E3" s="8"/>
      <c r="F3" s="8"/>
      <c r="G3" s="7"/>
    </row>
    <row r="4" spans="1:7" x14ac:dyDescent="0.25">
      <c r="A4" s="6"/>
      <c r="B4" s="9" t="s">
        <v>27</v>
      </c>
      <c r="C4" s="8"/>
      <c r="D4" s="8"/>
      <c r="E4" s="20" t="s">
        <v>2</v>
      </c>
      <c r="F4" s="20"/>
      <c r="G4" s="7"/>
    </row>
    <row r="5" spans="1:7" x14ac:dyDescent="0.25">
      <c r="A5" s="6"/>
      <c r="B5" s="8"/>
      <c r="C5" s="8"/>
      <c r="D5" s="8"/>
      <c r="E5" s="10"/>
      <c r="F5" s="10"/>
      <c r="G5" s="7"/>
    </row>
    <row r="6" spans="1:7" x14ac:dyDescent="0.25">
      <c r="A6" s="6"/>
      <c r="B6" s="9" t="s">
        <v>20</v>
      </c>
      <c r="C6" s="8"/>
      <c r="D6" s="8"/>
      <c r="E6" s="10"/>
      <c r="F6" s="10"/>
      <c r="G6" s="7"/>
    </row>
    <row r="7" spans="1:7" x14ac:dyDescent="0.25">
      <c r="A7" s="6"/>
      <c r="B7" s="8"/>
      <c r="C7" s="8"/>
      <c r="D7" s="8"/>
      <c r="E7" s="8"/>
      <c r="F7" s="8"/>
      <c r="G7" s="7"/>
    </row>
    <row r="8" spans="1:7" x14ac:dyDescent="0.25">
      <c r="A8" s="6"/>
      <c r="B8" s="9" t="s">
        <v>28</v>
      </c>
      <c r="C8" s="8"/>
      <c r="D8" s="8"/>
      <c r="E8" s="8"/>
      <c r="F8" s="8"/>
      <c r="G8" s="7"/>
    </row>
    <row r="9" spans="1:7" x14ac:dyDescent="0.25">
      <c r="A9" s="6"/>
      <c r="B9" s="8"/>
      <c r="C9" s="11" t="s">
        <v>3</v>
      </c>
      <c r="D9" s="8"/>
      <c r="E9" s="12">
        <v>969</v>
      </c>
      <c r="F9" s="12"/>
      <c r="G9" s="7"/>
    </row>
    <row r="10" spans="1:7" x14ac:dyDescent="0.25">
      <c r="A10" s="6"/>
      <c r="B10" s="8"/>
      <c r="C10" s="11" t="s">
        <v>4</v>
      </c>
      <c r="D10" s="8"/>
      <c r="E10" s="12">
        <v>2000</v>
      </c>
      <c r="F10" s="12"/>
      <c r="G10" s="7"/>
    </row>
    <row r="11" spans="1:7" x14ac:dyDescent="0.25">
      <c r="A11" s="6"/>
      <c r="B11" s="8"/>
      <c r="C11" s="11" t="s">
        <v>5</v>
      </c>
      <c r="D11" s="8"/>
      <c r="E11" s="2">
        <v>10</v>
      </c>
      <c r="F11" s="2"/>
      <c r="G11" s="7"/>
    </row>
    <row r="12" spans="1:7" x14ac:dyDescent="0.25">
      <c r="A12" s="6"/>
      <c r="B12" s="9" t="s">
        <v>19</v>
      </c>
      <c r="C12" s="9"/>
      <c r="D12" s="8"/>
      <c r="E12" s="14"/>
      <c r="F12" s="14">
        <f>SUM(E9:E11)</f>
        <v>2979</v>
      </c>
      <c r="G12" s="7"/>
    </row>
    <row r="13" spans="1:7" x14ac:dyDescent="0.25">
      <c r="A13" s="6"/>
      <c r="B13" s="8"/>
      <c r="C13" s="8"/>
      <c r="D13" s="8"/>
      <c r="E13" s="12"/>
      <c r="F13" s="12"/>
      <c r="G13" s="7"/>
    </row>
    <row r="14" spans="1:7" x14ac:dyDescent="0.25">
      <c r="A14" s="6"/>
      <c r="B14" s="9" t="s">
        <v>23</v>
      </c>
      <c r="C14" s="9"/>
      <c r="D14" s="8"/>
      <c r="E14" s="14"/>
      <c r="F14" s="14">
        <f>F12</f>
        <v>2979</v>
      </c>
      <c r="G14" s="7"/>
    </row>
    <row r="15" spans="1:7" x14ac:dyDescent="0.25">
      <c r="A15" s="6"/>
      <c r="B15" s="8"/>
      <c r="C15" s="8"/>
      <c r="D15" s="8"/>
      <c r="E15" s="12"/>
      <c r="F15" s="12"/>
      <c r="G15" s="7"/>
    </row>
    <row r="16" spans="1:7" x14ac:dyDescent="0.25">
      <c r="A16" s="6"/>
      <c r="B16" s="8"/>
      <c r="C16" s="8"/>
      <c r="D16" s="8"/>
      <c r="E16" s="12"/>
      <c r="F16" s="12"/>
      <c r="G16" s="7"/>
    </row>
    <row r="17" spans="1:7" x14ac:dyDescent="0.25">
      <c r="A17" s="6"/>
      <c r="B17" s="9" t="s">
        <v>21</v>
      </c>
      <c r="C17" s="9"/>
      <c r="D17" s="8"/>
      <c r="E17" s="14"/>
      <c r="F17" s="14"/>
      <c r="G17" s="7"/>
    </row>
    <row r="18" spans="1:7" x14ac:dyDescent="0.25">
      <c r="A18" s="6"/>
      <c r="B18" s="8"/>
      <c r="C18" s="8"/>
      <c r="D18" s="8"/>
      <c r="E18" s="12"/>
      <c r="F18" s="12"/>
      <c r="G18" s="7"/>
    </row>
    <row r="19" spans="1:7" x14ac:dyDescent="0.25">
      <c r="A19" s="6"/>
      <c r="B19" s="9" t="s">
        <v>15</v>
      </c>
      <c r="C19" s="9"/>
      <c r="D19" s="8"/>
      <c r="E19" s="14"/>
      <c r="F19" s="14"/>
      <c r="G19" s="7"/>
    </row>
    <row r="20" spans="1:7" x14ac:dyDescent="0.25">
      <c r="A20" s="6"/>
      <c r="B20" s="8"/>
      <c r="C20" s="11" t="s">
        <v>7</v>
      </c>
      <c r="D20" s="8"/>
      <c r="E20" s="12">
        <v>300</v>
      </c>
      <c r="F20" s="12"/>
      <c r="G20" s="7"/>
    </row>
    <row r="21" spans="1:7" x14ac:dyDescent="0.25">
      <c r="A21" s="6"/>
      <c r="B21" s="8"/>
      <c r="C21" s="11" t="s">
        <v>11</v>
      </c>
      <c r="D21" s="8"/>
      <c r="E21" s="12">
        <v>40</v>
      </c>
      <c r="F21" s="12"/>
      <c r="G21" s="7"/>
    </row>
    <row r="22" spans="1:7" x14ac:dyDescent="0.25">
      <c r="A22" s="6"/>
      <c r="B22" s="8"/>
      <c r="C22" s="11" t="s">
        <v>13</v>
      </c>
      <c r="D22" s="8"/>
      <c r="E22" s="2">
        <v>125</v>
      </c>
      <c r="F22" s="2"/>
      <c r="G22" s="7"/>
    </row>
    <row r="23" spans="1:7" x14ac:dyDescent="0.25">
      <c r="A23" s="6"/>
      <c r="B23" s="9" t="s">
        <v>17</v>
      </c>
      <c r="C23" s="9"/>
      <c r="D23" s="8"/>
      <c r="E23" s="14"/>
      <c r="F23" s="14">
        <f>SUM(E20:E22)</f>
        <v>465</v>
      </c>
      <c r="G23" s="7"/>
    </row>
    <row r="24" spans="1:7" x14ac:dyDescent="0.25">
      <c r="A24" s="6"/>
      <c r="B24" s="8"/>
      <c r="C24" s="8"/>
      <c r="D24" s="8"/>
      <c r="E24" s="12"/>
      <c r="F24" s="12"/>
      <c r="G24" s="7"/>
    </row>
    <row r="25" spans="1:7" x14ac:dyDescent="0.25">
      <c r="A25" s="6"/>
      <c r="B25" s="9" t="s">
        <v>14</v>
      </c>
      <c r="C25" s="9"/>
      <c r="D25" s="8"/>
      <c r="E25" s="14"/>
      <c r="F25" s="14"/>
      <c r="G25" s="7"/>
    </row>
    <row r="26" spans="1:7" x14ac:dyDescent="0.25">
      <c r="A26" s="6"/>
      <c r="B26" s="8"/>
      <c r="C26" s="11" t="s">
        <v>8</v>
      </c>
      <c r="D26" s="8"/>
      <c r="E26" s="12">
        <v>825</v>
      </c>
      <c r="F26" s="12"/>
      <c r="G26" s="7"/>
    </row>
    <row r="27" spans="1:7" x14ac:dyDescent="0.25">
      <c r="A27" s="6"/>
      <c r="B27" s="8"/>
      <c r="C27" s="11" t="s">
        <v>29</v>
      </c>
      <c r="D27" s="8"/>
      <c r="E27" s="12">
        <v>750</v>
      </c>
      <c r="F27" s="12"/>
      <c r="G27" s="7"/>
    </row>
    <row r="28" spans="1:7" x14ac:dyDescent="0.25">
      <c r="A28" s="6"/>
      <c r="B28" s="8"/>
      <c r="C28" s="11" t="s">
        <v>30</v>
      </c>
      <c r="D28" s="8"/>
      <c r="E28" s="12">
        <v>250</v>
      </c>
      <c r="F28" s="12"/>
      <c r="G28" s="7"/>
    </row>
    <row r="29" spans="1:7" x14ac:dyDescent="0.25">
      <c r="A29" s="6"/>
      <c r="B29" s="8"/>
      <c r="C29" s="11" t="s">
        <v>32</v>
      </c>
      <c r="D29" s="8"/>
      <c r="E29" s="12">
        <v>200</v>
      </c>
      <c r="F29" s="12"/>
      <c r="G29" s="7"/>
    </row>
    <row r="30" spans="1:7" x14ac:dyDescent="0.25">
      <c r="A30" s="6"/>
      <c r="B30" s="8"/>
      <c r="C30" s="11" t="s">
        <v>34</v>
      </c>
      <c r="D30" s="8"/>
      <c r="E30" s="12">
        <v>200</v>
      </c>
      <c r="F30" s="12"/>
      <c r="G30" s="7"/>
    </row>
    <row r="31" spans="1:7" x14ac:dyDescent="0.25">
      <c r="A31" s="6"/>
      <c r="B31" s="8"/>
      <c r="C31" s="11" t="s">
        <v>10</v>
      </c>
      <c r="D31" s="8"/>
      <c r="E31" s="2">
        <v>600</v>
      </c>
      <c r="F31" s="2"/>
      <c r="G31" s="7"/>
    </row>
    <row r="32" spans="1:7" x14ac:dyDescent="0.25">
      <c r="A32" s="6"/>
      <c r="B32" s="9" t="s">
        <v>22</v>
      </c>
      <c r="C32" s="9"/>
      <c r="D32" s="8"/>
      <c r="E32" s="14"/>
      <c r="F32" s="14">
        <f>SUM(E26:E31)</f>
        <v>2825</v>
      </c>
      <c r="G32" s="7"/>
    </row>
    <row r="33" spans="1:7" x14ac:dyDescent="0.25">
      <c r="A33" s="6"/>
      <c r="B33" s="8"/>
      <c r="C33" s="8"/>
      <c r="D33" s="8"/>
      <c r="E33" s="12"/>
      <c r="F33" s="12"/>
      <c r="G33" s="7"/>
    </row>
    <row r="34" spans="1:7" x14ac:dyDescent="0.25">
      <c r="A34" s="6"/>
      <c r="B34" s="9" t="s">
        <v>18</v>
      </c>
      <c r="C34" s="9"/>
      <c r="D34" s="8"/>
      <c r="E34" s="14"/>
      <c r="F34" s="14">
        <f>SUM(F20:F32)</f>
        <v>3290</v>
      </c>
      <c r="G34" s="7"/>
    </row>
    <row r="35" spans="1:7" x14ac:dyDescent="0.25">
      <c r="A35" s="6"/>
      <c r="B35" s="8"/>
      <c r="C35" s="8"/>
      <c r="D35" s="8"/>
      <c r="E35" s="8"/>
      <c r="F35" s="8"/>
      <c r="G35" s="7"/>
    </row>
    <row r="36" spans="1:7" x14ac:dyDescent="0.25">
      <c r="A36" s="6"/>
      <c r="B36" s="8"/>
      <c r="C36" s="8"/>
      <c r="D36" s="8"/>
      <c r="E36" s="8"/>
      <c r="F36" s="8"/>
      <c r="G36" s="7"/>
    </row>
    <row r="37" spans="1:7" x14ac:dyDescent="0.25">
      <c r="A37" s="6"/>
      <c r="B37" s="9" t="s">
        <v>31</v>
      </c>
      <c r="C37" s="9"/>
      <c r="D37" s="8"/>
      <c r="E37" s="9"/>
      <c r="F37" s="16">
        <f>F14-F34</f>
        <v>-311</v>
      </c>
      <c r="G37" s="7"/>
    </row>
    <row r="38" spans="1:7" ht="15.75" thickBot="1" x14ac:dyDescent="0.3">
      <c r="A38" s="17"/>
      <c r="B38" s="18"/>
      <c r="C38" s="18"/>
      <c r="D38" s="18"/>
      <c r="E38" s="18"/>
      <c r="F38" s="18"/>
      <c r="G38" s="19"/>
    </row>
  </sheetData>
  <mergeCells count="2">
    <mergeCell ref="E4:F4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</vt:lpstr>
      <vt:lpstr>Begroting</vt:lpstr>
    </vt:vector>
  </TitlesOfParts>
  <Company>Arizona Chemical Company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Messiaen, Sam</dc:creator>
  <cp:lastModifiedBy>Messiaen, Sam</cp:lastModifiedBy>
  <cp:lastPrinted>2018-02-15T13:20:34Z</cp:lastPrinted>
  <dcterms:created xsi:type="dcterms:W3CDTF">2018-02-15T08:29:34Z</dcterms:created>
  <dcterms:modified xsi:type="dcterms:W3CDTF">2018-04-09T05:48:29Z</dcterms:modified>
</cp:coreProperties>
</file>