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raton-my.sharepoint.com/personal/sam_messiaen_kraton_com/Documents/Desktop/Pancras-West/Boekhouding/2023/"/>
    </mc:Choice>
  </mc:AlternateContent>
  <xr:revisionPtr revIDLastSave="20" documentId="8_{F17C6ADD-6654-4216-97D5-A090026C4AED}" xr6:coauthVersionLast="47" xr6:coauthVersionMax="47" xr10:uidLastSave="{03F764D7-9751-4468-8261-E54DB3A873DC}"/>
  <bookViews>
    <workbookView xWindow="-120" yWindow="-120" windowWidth="29040" windowHeight="15840" xr2:uid="{00000000-000D-0000-FFFF-FFFF00000000}"/>
  </bookViews>
  <sheets>
    <sheet name="P&amp;L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6" i="1" l="1"/>
  <c r="F18" i="1" s="1"/>
  <c r="F38" i="1"/>
  <c r="F29" i="1"/>
  <c r="F31" i="1" l="1"/>
  <c r="F40" i="1" s="1"/>
</calcChain>
</file>

<file path=xl/sharedStrings.xml><?xml version="1.0" encoding="utf-8"?>
<sst xmlns="http://schemas.openxmlformats.org/spreadsheetml/2006/main" count="29" uniqueCount="29">
  <si>
    <t>STAAT VAN BATEN EN LASTEN</t>
  </si>
  <si>
    <t>Begroting</t>
  </si>
  <si>
    <t>BATEN</t>
  </si>
  <si>
    <t>Baten</t>
  </si>
  <si>
    <t>Subsidie Gemeente</t>
  </si>
  <si>
    <t>Contributie</t>
  </si>
  <si>
    <t>Advertentie-inkomsten</t>
  </si>
  <si>
    <t>Donaties</t>
  </si>
  <si>
    <t>Rente</t>
  </si>
  <si>
    <t>Totaal Baten</t>
  </si>
  <si>
    <t>TOTAAL  BATEN</t>
  </si>
  <si>
    <t>LASTEN</t>
  </si>
  <si>
    <t>Activiteitenlasten</t>
  </si>
  <si>
    <t>Nieuwjaarsreceptie</t>
  </si>
  <si>
    <t>Verenigingsevenementen</t>
  </si>
  <si>
    <t>Voorlichtingsavonden</t>
  </si>
  <si>
    <t>Deelfinanciering Wijkinitiatieven</t>
  </si>
  <si>
    <t>Drukkosten PANgeCRAS</t>
  </si>
  <si>
    <t>Totaal Activiteitenlasten</t>
  </si>
  <si>
    <t>Bruto Exploitatieresultaat</t>
  </si>
  <si>
    <t>Vaste Lasten</t>
  </si>
  <si>
    <t>Bestuurskosten</t>
  </si>
  <si>
    <t>Websitekosten</t>
  </si>
  <si>
    <t>Bankkosten</t>
  </si>
  <si>
    <t>Totaal Vaste Lasten</t>
  </si>
  <si>
    <t>EXPLOITATIERESULTAAT</t>
  </si>
  <si>
    <t>Marketingkosten</t>
  </si>
  <si>
    <t>Subsidie Verenigingsevenementen</t>
  </si>
  <si>
    <t>BEGROTING PANCRAS-WEST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</si>
</sst>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2" fillId="0" borderId="0" xfId="1" applyNumberFormat="1" applyFont="1" applyBorder="1"/>
    <xf numFmtId="164" fontId="2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20" zoomScaleNormal="120" workbookViewId="0">
      <selection activeCell="A2" sqref="A2"/>
    </sheetView>
  </sheetViews>
  <sheetFormatPr defaultRowHeight="15" x14ac:dyDescent="0.25"/>
  <cols>
    <col min="2" max="2" width="5.140625" customWidth="1"/>
    <col min="3" max="3" width="30.140625" bestFit="1" customWidth="1"/>
    <col min="4" max="4" width="5.140625" customWidth="1"/>
    <col min="5" max="5" width="11.28515625" bestFit="1" customWidth="1"/>
    <col min="6" max="6" width="13.42578125" customWidth="1"/>
  </cols>
  <sheetData>
    <row r="1" spans="1:7" ht="15.75" thickBot="1" x14ac:dyDescent="0.3">
      <c r="A1" s="1"/>
      <c r="B1" s="2"/>
      <c r="C1" s="2"/>
      <c r="D1" s="2"/>
      <c r="E1" s="2"/>
      <c r="F1" s="2"/>
      <c r="G1" s="3"/>
    </row>
    <row r="2" spans="1:7" ht="24" thickBot="1" x14ac:dyDescent="0.4">
      <c r="A2" s="4"/>
      <c r="B2" s="16" t="s">
        <v>28</v>
      </c>
      <c r="C2" s="17"/>
      <c r="D2" s="17"/>
      <c r="E2" s="17"/>
      <c r="F2" s="18"/>
      <c r="G2" s="5"/>
    </row>
    <row r="3" spans="1:7" x14ac:dyDescent="0.25">
      <c r="A3" s="4"/>
      <c r="G3" s="5"/>
    </row>
    <row r="4" spans="1:7" x14ac:dyDescent="0.25">
      <c r="A4" s="4"/>
      <c r="B4" s="6"/>
      <c r="E4" s="19"/>
      <c r="F4" s="19"/>
      <c r="G4" s="5"/>
    </row>
    <row r="5" spans="1:7" x14ac:dyDescent="0.25">
      <c r="A5" s="4"/>
      <c r="B5" s="6" t="s">
        <v>0</v>
      </c>
      <c r="E5" s="19" t="s">
        <v>1</v>
      </c>
      <c r="F5" s="19"/>
      <c r="G5" s="5"/>
    </row>
    <row r="6" spans="1:7" x14ac:dyDescent="0.25">
      <c r="A6" s="4"/>
      <c r="E6" s="7"/>
      <c r="F6" s="7"/>
      <c r="G6" s="5"/>
    </row>
    <row r="7" spans="1:7" x14ac:dyDescent="0.25">
      <c r="A7" s="4"/>
      <c r="B7" s="6" t="s">
        <v>2</v>
      </c>
      <c r="E7" s="7"/>
      <c r="F7" s="7"/>
      <c r="G7" s="5"/>
    </row>
    <row r="8" spans="1:7" x14ac:dyDescent="0.25">
      <c r="A8" s="4"/>
      <c r="G8" s="5"/>
    </row>
    <row r="9" spans="1:7" x14ac:dyDescent="0.25">
      <c r="A9" s="4"/>
      <c r="B9" s="6" t="s">
        <v>3</v>
      </c>
      <c r="G9" s="5"/>
    </row>
    <row r="10" spans="1:7" x14ac:dyDescent="0.25">
      <c r="A10" s="4"/>
      <c r="C10" s="8" t="s">
        <v>4</v>
      </c>
      <c r="E10" s="9">
        <v>1013</v>
      </c>
      <c r="F10" s="9"/>
      <c r="G10" s="5"/>
    </row>
    <row r="11" spans="1:7" x14ac:dyDescent="0.25">
      <c r="A11" s="4"/>
      <c r="C11" s="8" t="s">
        <v>27</v>
      </c>
      <c r="E11" s="9">
        <v>500</v>
      </c>
      <c r="F11" s="9"/>
      <c r="G11" s="5"/>
    </row>
    <row r="12" spans="1:7" x14ac:dyDescent="0.25">
      <c r="A12" s="4"/>
      <c r="C12" s="8" t="s">
        <v>5</v>
      </c>
      <c r="E12" s="9">
        <f>75*15</f>
        <v>1125</v>
      </c>
      <c r="F12" s="9"/>
      <c r="G12" s="5"/>
    </row>
    <row r="13" spans="1:7" x14ac:dyDescent="0.25">
      <c r="A13" s="4"/>
      <c r="C13" s="8" t="s">
        <v>6</v>
      </c>
      <c r="E13" s="9">
        <v>270</v>
      </c>
      <c r="F13" s="9"/>
      <c r="G13" s="5"/>
    </row>
    <row r="14" spans="1:7" x14ac:dyDescent="0.25">
      <c r="A14" s="4"/>
      <c r="C14" s="8" t="s">
        <v>7</v>
      </c>
      <c r="E14" s="9">
        <v>63</v>
      </c>
      <c r="F14" s="9"/>
      <c r="G14" s="5"/>
    </row>
    <row r="15" spans="1:7" x14ac:dyDescent="0.25">
      <c r="A15" s="4"/>
      <c r="C15" s="8" t="s">
        <v>8</v>
      </c>
      <c r="E15" s="10">
        <v>10</v>
      </c>
      <c r="F15" s="10"/>
      <c r="G15" s="5"/>
    </row>
    <row r="16" spans="1:7" s="6" customFormat="1" x14ac:dyDescent="0.25">
      <c r="A16" s="4"/>
      <c r="B16" s="6" t="s">
        <v>9</v>
      </c>
      <c r="D16"/>
      <c r="E16" s="11"/>
      <c r="F16" s="11">
        <f>SUM(E10:E15)</f>
        <v>2981</v>
      </c>
      <c r="G16" s="5"/>
    </row>
    <row r="17" spans="1:7" x14ac:dyDescent="0.25">
      <c r="A17" s="4"/>
      <c r="E17" s="9"/>
      <c r="F17" s="9"/>
      <c r="G17" s="5"/>
    </row>
    <row r="18" spans="1:7" s="6" customFormat="1" x14ac:dyDescent="0.25">
      <c r="A18" s="4"/>
      <c r="B18" s="6" t="s">
        <v>10</v>
      </c>
      <c r="D18"/>
      <c r="E18" s="11"/>
      <c r="F18" s="11">
        <f>F16</f>
        <v>2981</v>
      </c>
      <c r="G18" s="5"/>
    </row>
    <row r="19" spans="1:7" x14ac:dyDescent="0.25">
      <c r="A19" s="4"/>
      <c r="E19" s="11"/>
      <c r="F19" s="11"/>
      <c r="G19" s="5"/>
    </row>
    <row r="20" spans="1:7" x14ac:dyDescent="0.25">
      <c r="A20" s="4"/>
      <c r="E20" s="9"/>
      <c r="F20" s="9"/>
      <c r="G20" s="5"/>
    </row>
    <row r="21" spans="1:7" s="6" customFormat="1" x14ac:dyDescent="0.25">
      <c r="A21" s="4"/>
      <c r="B21" s="6" t="s">
        <v>11</v>
      </c>
      <c r="D21"/>
      <c r="E21" s="11"/>
      <c r="F21" s="11"/>
      <c r="G21" s="5"/>
    </row>
    <row r="22" spans="1:7" x14ac:dyDescent="0.25">
      <c r="A22" s="4"/>
      <c r="E22" s="9"/>
      <c r="F22" s="9"/>
      <c r="G22" s="5"/>
    </row>
    <row r="23" spans="1:7" s="6" customFormat="1" x14ac:dyDescent="0.25">
      <c r="A23" s="4"/>
      <c r="B23" s="6" t="s">
        <v>12</v>
      </c>
      <c r="D23"/>
      <c r="E23" s="11"/>
      <c r="F23" s="11"/>
      <c r="G23" s="5"/>
    </row>
    <row r="24" spans="1:7" x14ac:dyDescent="0.25">
      <c r="A24" s="4"/>
      <c r="C24" s="8" t="s">
        <v>13</v>
      </c>
      <c r="E24" s="9">
        <v>612</v>
      </c>
      <c r="F24" s="9"/>
      <c r="G24" s="5"/>
    </row>
    <row r="25" spans="1:7" x14ac:dyDescent="0.25">
      <c r="A25" s="4"/>
      <c r="C25" s="8" t="s">
        <v>14</v>
      </c>
      <c r="E25" s="9">
        <v>400</v>
      </c>
      <c r="F25" s="9"/>
      <c r="G25" s="5"/>
    </row>
    <row r="26" spans="1:7" x14ac:dyDescent="0.25">
      <c r="A26" s="4"/>
      <c r="C26" s="8" t="s">
        <v>15</v>
      </c>
      <c r="E26" s="9">
        <v>0</v>
      </c>
      <c r="F26" s="9"/>
      <c r="G26" s="5"/>
    </row>
    <row r="27" spans="1:7" x14ac:dyDescent="0.25">
      <c r="A27" s="4"/>
      <c r="C27" s="8" t="s">
        <v>16</v>
      </c>
      <c r="E27" s="9">
        <v>150</v>
      </c>
      <c r="F27" s="9"/>
      <c r="G27" s="5"/>
    </row>
    <row r="28" spans="1:7" x14ac:dyDescent="0.25">
      <c r="A28" s="4"/>
      <c r="C28" s="8" t="s">
        <v>17</v>
      </c>
      <c r="E28" s="10">
        <v>1500</v>
      </c>
      <c r="F28" s="10"/>
      <c r="G28" s="5"/>
    </row>
    <row r="29" spans="1:7" s="6" customFormat="1" x14ac:dyDescent="0.25">
      <c r="A29" s="4"/>
      <c r="B29" s="6" t="s">
        <v>18</v>
      </c>
      <c r="D29"/>
      <c r="E29" s="11"/>
      <c r="F29" s="11">
        <f>SUM(E24:E28)</f>
        <v>2662</v>
      </c>
      <c r="G29" s="5"/>
    </row>
    <row r="30" spans="1:7" s="6" customFormat="1" x14ac:dyDescent="0.25">
      <c r="A30" s="4"/>
      <c r="D30"/>
      <c r="E30" s="11"/>
      <c r="F30" s="11"/>
      <c r="G30" s="5"/>
    </row>
    <row r="31" spans="1:7" s="6" customFormat="1" x14ac:dyDescent="0.25">
      <c r="A31" s="4"/>
      <c r="B31" s="6" t="s">
        <v>19</v>
      </c>
      <c r="D31"/>
      <c r="E31" s="11"/>
      <c r="F31" s="11">
        <f>F18-F29</f>
        <v>319</v>
      </c>
      <c r="G31" s="5"/>
    </row>
    <row r="32" spans="1:7" s="6" customFormat="1" x14ac:dyDescent="0.25">
      <c r="A32" s="4"/>
      <c r="D32"/>
      <c r="E32" s="11"/>
      <c r="F32" s="11"/>
      <c r="G32" s="5"/>
    </row>
    <row r="33" spans="1:7" s="6" customFormat="1" x14ac:dyDescent="0.25">
      <c r="A33" s="4"/>
      <c r="B33" s="6" t="s">
        <v>20</v>
      </c>
      <c r="D33"/>
      <c r="E33" s="11"/>
      <c r="F33" s="11"/>
      <c r="G33" s="5"/>
    </row>
    <row r="34" spans="1:7" s="6" customFormat="1" x14ac:dyDescent="0.25">
      <c r="A34" s="4"/>
      <c r="C34" s="8" t="s">
        <v>26</v>
      </c>
      <c r="D34"/>
      <c r="E34" s="9">
        <v>0</v>
      </c>
      <c r="F34" s="11"/>
      <c r="G34" s="5"/>
    </row>
    <row r="35" spans="1:7" x14ac:dyDescent="0.25">
      <c r="A35" s="4"/>
      <c r="C35" s="8" t="s">
        <v>21</v>
      </c>
      <c r="E35" s="9">
        <v>150</v>
      </c>
      <c r="F35" s="9"/>
      <c r="G35" s="5"/>
    </row>
    <row r="36" spans="1:7" x14ac:dyDescent="0.25">
      <c r="A36" s="4"/>
      <c r="C36" s="8" t="s">
        <v>22</v>
      </c>
      <c r="E36" s="9">
        <v>65</v>
      </c>
      <c r="F36" s="9"/>
      <c r="G36" s="5"/>
    </row>
    <row r="37" spans="1:7" x14ac:dyDescent="0.25">
      <c r="A37" s="4"/>
      <c r="C37" s="8" t="s">
        <v>23</v>
      </c>
      <c r="E37" s="10">
        <v>240</v>
      </c>
      <c r="F37" s="10"/>
      <c r="G37" s="5"/>
    </row>
    <row r="38" spans="1:7" s="6" customFormat="1" x14ac:dyDescent="0.25">
      <c r="A38" s="4"/>
      <c r="B38" s="6" t="s">
        <v>24</v>
      </c>
      <c r="D38"/>
      <c r="E38" s="11"/>
      <c r="F38" s="11">
        <f>SUM(E34:E37)</f>
        <v>455</v>
      </c>
      <c r="G38" s="5"/>
    </row>
    <row r="39" spans="1:7" x14ac:dyDescent="0.25">
      <c r="A39" s="4"/>
      <c r="E39" s="9"/>
      <c r="F39" s="9"/>
      <c r="G39" s="5"/>
    </row>
    <row r="40" spans="1:7" s="6" customFormat="1" x14ac:dyDescent="0.25">
      <c r="A40" s="4"/>
      <c r="B40" s="6" t="s">
        <v>25</v>
      </c>
      <c r="D40"/>
      <c r="F40" s="12">
        <f>F31-F38</f>
        <v>-136</v>
      </c>
      <c r="G40" s="5"/>
    </row>
    <row r="41" spans="1:7" x14ac:dyDescent="0.25">
      <c r="A41" s="4"/>
      <c r="B41" s="6"/>
      <c r="C41" s="6"/>
      <c r="E41" s="6"/>
      <c r="F41" s="12"/>
      <c r="G41" s="5"/>
    </row>
    <row r="42" spans="1:7" ht="15.75" thickBot="1" x14ac:dyDescent="0.3">
      <c r="A42" s="13"/>
      <c r="B42" s="14"/>
      <c r="C42" s="14"/>
      <c r="D42" s="14"/>
      <c r="E42" s="14"/>
      <c r="F42" s="14"/>
      <c r="G42" s="15"/>
    </row>
  </sheetData>
  <mergeCells count="3">
    <mergeCell ref="B2:F2"/>
    <mergeCell ref="E4:F4"/>
    <mergeCell ref="E5:F5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2FF93CEE9464B85DB4BE2AF2ED473" ma:contentTypeVersion="13" ma:contentTypeDescription="Create a new document." ma:contentTypeScope="" ma:versionID="2bf9d9f249de2b4c8bccd2a0f230bdaa">
  <xsd:schema xmlns:xsd="http://www.w3.org/2001/XMLSchema" xmlns:xs="http://www.w3.org/2001/XMLSchema" xmlns:p="http://schemas.microsoft.com/office/2006/metadata/properties" xmlns:ns3="f6c9b564-85e1-4a80-996a-df43b2a3553a" xmlns:ns4="d5b2a64c-e2a0-48be-bc06-3acf960c6a2c" targetNamespace="http://schemas.microsoft.com/office/2006/metadata/properties" ma:root="true" ma:fieldsID="0f0db2013d7d6850146490f531baa6d5" ns3:_="" ns4:_="">
    <xsd:import namespace="f6c9b564-85e1-4a80-996a-df43b2a3553a"/>
    <xsd:import namespace="d5b2a64c-e2a0-48be-bc06-3acf960c6a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9b564-85e1-4a80-996a-df43b2a35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2a64c-e2a0-48be-bc06-3acf960c6a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31A9D-FB28-4A93-9685-683FE7F307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AFB42-4890-4B8E-ACB9-7BBC0FCFB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9b564-85e1-4a80-996a-df43b2a3553a"/>
    <ds:schemaRef ds:uri="d5b2a64c-e2a0-48be-bc06-3acf960c6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BCA8B-9E47-4D31-A35F-1FB01E87BF08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d5b2a64c-e2a0-48be-bc06-3acf960c6a2c"/>
    <ds:schemaRef ds:uri="http://schemas.openxmlformats.org/package/2006/metadata/core-properties"/>
    <ds:schemaRef ds:uri="http://purl.org/dc/elements/1.1/"/>
    <ds:schemaRef ds:uri="f6c9b564-85e1-4a80-996a-df43b2a355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>Kraton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Messiaen, Sam</dc:creator>
  <cp:lastModifiedBy>Messiaen, Sam</cp:lastModifiedBy>
  <dcterms:created xsi:type="dcterms:W3CDTF">2021-05-18T06:35:57Z</dcterms:created>
  <dcterms:modified xsi:type="dcterms:W3CDTF">2023-03-21T17:26:20Z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0x010100A7A2FF93CEE9464B85DB4BE2AF2ED473</vt:lpwstr>
  </property>
</Properties>
</file>